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43-2025\"/>
    </mc:Choice>
  </mc:AlternateContent>
  <xr:revisionPtr revIDLastSave="0" documentId="13_ncr:1_{CDC31D8B-8AF5-4CBA-92CF-6F5C7CBAEB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<sst xmlns="http://schemas.openxmlformats.org/spreadsheetml/2006/main" count="42" uniqueCount="40">
  <si>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</si>
  <si>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</si>
  <si>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</si>
  <si>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</si>
  <si>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</si>
  <si>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</si>
  <si>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</si>
  <si>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</si>
  <si>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</si>
  <si>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</si>
  <si>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</si>
  <si>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</si>
  <si>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</si>
  <si>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</si>
  <si>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</si>
  <si>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</si>
  <si>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</si>
  <si>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</si>
  <si>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</si>
  <si>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</si>
  <si>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</si>
  <si>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</si>
  <si>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</si>
  <si>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</si>
  <si>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</si>
  <si>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</si>
  <si>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</si>
  <si>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</si>
  <si>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</si>
  <si>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</si>
  <si>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</si>
  <si>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30 dní</t>
  </si>
  <si>
    <t>Ing. Jiří Basl, Ph.D.,
Tel.: 37763 4249, 
603 216 039</t>
  </si>
  <si>
    <t>Pokud financováno z projektových prostředků, pak ŘEŠITEL uvede: NÁZEV A ČÍSLO DOTAČNÍHO PROJEKTU</t>
  </si>
  <si>
    <t>Komplet vybavení AV technikou místnosti EZ 303</t>
  </si>
  <si>
    <t>Univerzitní 26, 
301 00 Plzeň,
Fakulta elektrotechnická - RICE,
místnost EZ 303</t>
  </si>
  <si>
    <t>Dodání včetně kompletní montáže, kabeláže, instalačního materiálu a odzkoušení na místě.
Záruka na dotykový panel 5 let,
on-site servis.
Záruka na průmyslový displej 5 let, 
on-site servis.</t>
  </si>
  <si>
    <r>
      <t xml:space="preserve">Komplet vybavení místnosti EZ 303 AV technikou. 
Komplet se skládá z dotykového panelu, průmyslového displeje a videokonferenční kamery. 
Vybavení musí být dodáno včetně montáže, kabeláže a odzkoušení na místě.
</t>
    </r>
    <r>
      <rPr>
        <b/>
        <sz val="11"/>
        <color theme="1"/>
        <rFont val="Calibri"/>
        <family val="2"/>
        <charset val="238"/>
        <scheme val="minor"/>
      </rPr>
      <t>Dotykový panel:</t>
    </r>
    <r>
      <rPr>
        <sz val="11"/>
        <color theme="1"/>
        <rFont val="Calibri"/>
        <family val="2"/>
        <charset val="238"/>
        <scheme val="minor"/>
      </rPr>
      <t xml:space="preserve">
Úhlopříčka 85'', typ VA, rozlišení 3840 x 2160, jas 350 cd/m2, kontrastní poměr 4000:1, úhel sledování 178°/178°, čas odezvy max. 8 ms. Podpora provozní doby min. 16/7. 
Konektivita: HDMI 2.0 2x, DisplayPort 1.2 1x, USB Typ-A 3x, Typ-C 1x, audio výstup, RS232, RJ45, WiFi, Bluetooth. Spotřeba enrgie v režimu zapnuto max. 530W, v režimu spánku max. 1W. 4-kanálový audiosystém (4x10W). Dotykový displej s funkcí multitouch, možnost spolupráce až 20 osob. Odezva na dotyk 26 ms. Funkce zrcadlení obrazovky. Umožňuje bezdrátové připojení až 50 zařízení. Funkce 1-6 obrazovek na jednom panelu. Možnost přístupu ke vzdálenému počítači, síťovému disku a cloudovým aplikacím. Obsahuje operační systém, min. 3GB RAM, úložště 32GB.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Průmyslový displej:</t>
    </r>
    <r>
      <rPr>
        <sz val="11"/>
        <color theme="1"/>
        <rFont val="Calibri"/>
        <family val="2"/>
        <charset val="238"/>
        <scheme val="minor"/>
      </rPr>
      <t xml:space="preserve">
Úhlopříčka 75'', typ VA, rozlišení 3840 x 2160, rozteč pixelů 0.429 mm, jas 500 nitů, kontrastní poměr 4000:1,  úhel sledování 178°/178°, čas odezvy max. 8 ms. Anti Glare. Možnost provozu 24/7. Funkce 1-6 obrazovek na jednom panelu. Konektivita: HDMI 2.0 3x, DisplayPort 1.2 1x, USB Typ-A 2x, audio výstup, RS232, RJ45, WiFi, Bluetooth, IR. Spotřeba enrgie v režimu zapnuto max. 220W, v režimu spánku max. 1W. Součástí je držák. Záruka 5 let, on-site servis.
</t>
    </r>
    <r>
      <rPr>
        <b/>
        <sz val="11"/>
        <color theme="1"/>
        <rFont val="Calibri"/>
        <family val="2"/>
        <charset val="238"/>
        <scheme val="minor"/>
      </rPr>
      <t>Videokonfereční kamera:</t>
    </r>
    <r>
      <rPr>
        <sz val="11"/>
        <color theme="1"/>
        <rFont val="Calibri"/>
        <family val="2"/>
        <charset val="238"/>
        <scheme val="minor"/>
      </rPr>
      <t xml:space="preserve">
Kamera s rozlišením 4K (4096 × 2160 px), fotografie až 13 Mpx, úhel záběru 180°, automatické ostření (autofocus), ovládání na dálku, redukce okolních ruchů , sledování obličeje, vestavěný stereo mikrofon. Používá AI algoritmy pro neustálé a intuitivní sledování schůzky a zaměřování pozornosti na aktuálního mluvčího. Záruka min. 24 měsíců.
Součástí nabídky instalační materiál (kabely, konektory), instalace a doprava na ZČU.</t>
    </r>
  </si>
  <si>
    <t>Příloha č. 2 Kupní smlouvy - Technická specifikace
Audiovizuální technika (II.) 043 - 2025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</si>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</sst>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1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topLeftCell="L1" zoomScaleNormal="100" workbookViewId="0">
      <selection activeCell="R7" sqref="R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69" customWidth="1"/>
    <col min="5" max="5" width="9" style="5" bestFit="1" customWidth="1"/>
    <col min="6" max="6" width="159.85546875" style="6" customWidth="1"/>
    <col min="7" max="7" width="38.42578125" style="6" customWidth="1"/>
    <col min="8" max="8" width="28.7109375" style="6" customWidth="1"/>
    <col min="9" max="9" width="23.140625" style="6" customWidth="1"/>
    <col min="10" max="10" width="16.28515625" style="6" customWidth="1"/>
    <col min="11" max="11" width="26.85546875" style="7" hidden="1" customWidth="1"/>
    <col min="12" max="12" width="37.5703125" style="7" customWidth="1"/>
    <col min="13" max="13" width="25.140625" style="7" customWidth="1"/>
    <col min="14" max="14" width="37" style="6" customWidth="1"/>
    <col min="15" max="15" width="25.1406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" style="7" hidden="1" customWidth="1"/>
    <col min="22" max="22" width="37.28515625" style="8" customWidth="1"/>
    <col min="23" max="16384" width="9.140625" style="7"/>
  </cols>
  <sheetData>
    <row r="1" spans="2:22" ht="43.5" customHeight="1" x14ac:dyDescent="0.25">
      <c r="B1" s="3" t="s">
        <v>38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39</v>
      </c>
      <c r="I6" s="31" t="s">
        <v>18</v>
      </c>
      <c r="J6" s="31" t="s">
        <v>19</v>
      </c>
      <c r="K6" s="31" t="s">
        <v>33</v>
      </c>
      <c r="L6" s="31" t="s">
        <v>20</v>
      </c>
      <c r="M6" s="34" t="s">
        <v>21</v>
      </c>
      <c r="N6" s="31" t="s">
        <v>22</v>
      </c>
      <c r="O6" s="31" t="s">
        <v>30</v>
      </c>
      <c r="P6" s="31" t="s">
        <v>25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355.5" customHeight="1" thickTop="1" thickBot="1" x14ac:dyDescent="0.3">
      <c r="B7" s="37">
        <v>1</v>
      </c>
      <c r="C7" s="38" t="s">
        <v>34</v>
      </c>
      <c r="D7" s="39">
        <v>1</v>
      </c>
      <c r="E7" s="40" t="s">
        <v>29</v>
      </c>
      <c r="F7" s="41" t="s">
        <v>37</v>
      </c>
      <c r="G7" s="1"/>
      <c r="H7" s="1"/>
      <c r="I7" s="42" t="s">
        <v>28</v>
      </c>
      <c r="J7" s="40" t="s">
        <v>27</v>
      </c>
      <c r="K7" s="43"/>
      <c r="L7" s="44" t="s">
        <v>36</v>
      </c>
      <c r="M7" s="45" t="s">
        <v>32</v>
      </c>
      <c r="N7" s="45" t="s">
        <v>35</v>
      </c>
      <c r="O7" s="46" t="s">
        <v>31</v>
      </c>
      <c r="P7" s="47">
        <f>D7*Q7</f>
        <v>185000</v>
      </c>
      <c r="Q7" s="48">
        <v>185000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1"/>
    </row>
    <row r="9" spans="2:22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54"/>
      <c r="I9" s="55"/>
      <c r="J9" s="55"/>
      <c r="K9" s="55"/>
      <c r="L9" s="56"/>
      <c r="M9" s="12"/>
      <c r="N9" s="12"/>
      <c r="O9" s="57"/>
      <c r="P9" s="57"/>
      <c r="Q9" s="58" t="s">
        <v>11</v>
      </c>
      <c r="R9" s="59" t="s">
        <v>12</v>
      </c>
      <c r="S9" s="60"/>
      <c r="T9" s="61"/>
      <c r="U9" s="29"/>
      <c r="V9" s="62"/>
    </row>
    <row r="10" spans="2:22" ht="33" customHeight="1" thickTop="1" thickBo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63"/>
      <c r="L10" s="9"/>
      <c r="M10" s="9"/>
      <c r="N10" s="9"/>
      <c r="O10" s="64"/>
      <c r="P10" s="64"/>
      <c r="Q10" s="65">
        <f>SUM(P7:P7)</f>
        <v>185000</v>
      </c>
      <c r="R10" s="66">
        <f>SUM(S7:S7)</f>
        <v>0</v>
      </c>
      <c r="S10" s="67"/>
      <c r="T10" s="68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0" t="s">
        <v>26</v>
      </c>
      <c r="C13" s="70"/>
      <c r="D13" s="70"/>
      <c r="E13" s="70"/>
      <c r="F13" s="70"/>
      <c r="G13" s="70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rzPQU2O59gq8aKHoxvJ0Yo7CA1sLYpYWLNddRt4OpIf82RDtmtcVcvshescDauvTrptLIjvIxkB1xkvn//WX8Q==" saltValue="g9Z6Ua2e2dnFGJ7eLARWiA==" spinCount="100000" sheet="1" objects="1" scenarios="1" selectLockedCell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2025-06-05T07:09:05Z</cp:lastPrinted>
  <dcterms:created xsi:type="dcterms:W3CDTF">2014-03-05T12:43:32Z</dcterms:created>
  <dcterms:modified xsi:type="dcterms:W3CDTF">2025-06-05T08:23:33Z</dcterms:modified>
</cp:coreProperties>
</file>